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Colleges\Academic Advisors\Faculty and Departments INFO\"/>
    </mc:Choice>
  </mc:AlternateContent>
  <bookViews>
    <workbookView xWindow="0" yWindow="0" windowWidth="23040" windowHeight="9192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" i="1" l="1"/>
  <c r="D15" i="1"/>
  <c r="B15" i="1"/>
  <c r="C15" i="1"/>
  <c r="D8" i="1" l="1"/>
  <c r="D16" i="1" s="1"/>
  <c r="D17" i="1" s="1"/>
  <c r="C17" i="1"/>
  <c r="B17" i="1"/>
  <c r="C8" i="1"/>
  <c r="B8" i="1"/>
</calcChain>
</file>

<file path=xl/sharedStrings.xml><?xml version="1.0" encoding="utf-8"?>
<sst xmlns="http://schemas.openxmlformats.org/spreadsheetml/2006/main" count="18" uniqueCount="15">
  <si>
    <t xml:space="preserve">Aegrotat Calculator </t>
  </si>
  <si>
    <t xml:space="preserve">Student's average on term work </t>
  </si>
  <si>
    <t>Class average on term work</t>
  </si>
  <si>
    <t xml:space="preserve">Final grade calculation </t>
  </si>
  <si>
    <t>Student's aegrotat exam average</t>
  </si>
  <si>
    <t>Value of  term work (expressed out of 100)</t>
  </si>
  <si>
    <t>Student's final grade</t>
  </si>
  <si>
    <t>Aegrotat Exam Mark Calculator</t>
  </si>
  <si>
    <t xml:space="preserve">Example 1 </t>
  </si>
  <si>
    <t>Example 2</t>
  </si>
  <si>
    <t xml:space="preserve">Your Student </t>
  </si>
  <si>
    <t>Student's term average</t>
  </si>
  <si>
    <t>Student's aegrotat exam grade</t>
  </si>
  <si>
    <t xml:space="preserve">Class average on exam </t>
  </si>
  <si>
    <t>Value of exam (expressed out of 100)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</si>
</sst>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0">
    <xf numFmtId="0" fontId="0" fillId="0" borderId="0" xfId="0"/>
    <xf numFmtId="0" fontId="3" fillId="0" borderId="0" xfId="0" applyFont="1"/>
    <xf numFmtId="9" fontId="0" fillId="2" borderId="1" xfId="0" applyNumberFormat="1" applyFill="1" applyBorder="1" applyAlignment="1">
      <alignment horizontal="right"/>
    </xf>
    <xf numFmtId="0" fontId="0" fillId="2" borderId="1" xfId="0" applyFill="1" applyBorder="1" applyAlignment="1">
      <alignment horizontal="right"/>
    </xf>
    <xf numFmtId="9" fontId="0" fillId="3" borderId="1" xfId="0" applyNumberFormat="1" applyFill="1" applyBorder="1" applyAlignment="1">
      <alignment horizontal="right"/>
    </xf>
    <xf numFmtId="0" fontId="2" fillId="0" borderId="0" xfId="0" applyFont="1" applyBorder="1"/>
    <xf numFmtId="0" fontId="0" fillId="0" borderId="1" xfId="0" applyBorder="1"/>
    <xf numFmtId="9" fontId="0" fillId="0" borderId="1" xfId="0" applyNumberFormat="1" applyBorder="1"/>
    <xf numFmtId="0" fontId="2" fillId="0" borderId="1" xfId="0" applyFont="1" applyBorder="1"/>
    <xf numFmtId="0" fontId="3" fillId="0" borderId="1" xfId="0" applyFont="1" applyBorder="1"/>
    <xf numFmtId="0" fontId="0" fillId="0" borderId="2" xfId="0" applyBorder="1"/>
    <xf numFmtId="9" fontId="0" fillId="0" borderId="2" xfId="0" applyNumberFormat="1" applyBorder="1"/>
    <xf numFmtId="9" fontId="0" fillId="2" borderId="2" xfId="0" applyNumberFormat="1" applyFill="1" applyBorder="1" applyAlignment="1">
      <alignment horizontal="right"/>
    </xf>
    <xf numFmtId="0" fontId="2" fillId="0" borderId="3" xfId="0" applyFont="1" applyBorder="1"/>
    <xf numFmtId="9" fontId="2" fillId="0" borderId="4" xfId="1" applyFont="1" applyBorder="1"/>
    <xf numFmtId="9" fontId="2" fillId="0" borderId="0" xfId="1" applyFont="1" applyBorder="1"/>
    <xf numFmtId="9" fontId="2" fillId="4" borderId="5" xfId="1" applyFont="1" applyFill="1" applyBorder="1"/>
    <xf numFmtId="0" fontId="0" fillId="4" borderId="1" xfId="0" applyFill="1" applyBorder="1" applyAlignment="1">
      <alignment horizontal="right"/>
    </xf>
    <xf numFmtId="9" fontId="0" fillId="4" borderId="1" xfId="0" applyNumberFormat="1" applyFill="1" applyBorder="1" applyAlignment="1">
      <alignment horizontal="right"/>
    </xf>
    <xf numFmtId="0" fontId="2" fillId="4" borderId="1" xfId="0" applyFont="1" applyFill="1" applyBorder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289560</xdr:colOff>
      <xdr:row>0</xdr:row>
      <xdr:rowOff>121920</xdr:rowOff>
    </xdr:from>
    <xdr:to>
      <xdr:col>8</xdr:col>
      <xdr:colOff>160020</xdr:colOff>
      <xdr:row>3</xdr:row>
      <xdr:rowOff>7620</xdr:rowOff>
    </xdr:to>
    <xdr:sp macro="" textlink="">
      <xdr:nvSpPr>
        <xdr:cNvPr id="3" name="Rectangular Callout 2"/>
        <xdr:cNvSpPr/>
      </xdr:nvSpPr>
      <xdr:spPr>
        <a:xfrm>
          <a:off x="4968240" y="121920"/>
          <a:ext cx="2308860" cy="434340"/>
        </a:xfrm>
        <a:prstGeom prst="wedgeRectCallout">
          <a:avLst>
            <a:gd name="adj1" fmla="val -60437"/>
            <a:gd name="adj2" fmla="val 112626"/>
          </a:avLst>
        </a:prstGeom>
        <a:solidFill>
          <a:schemeClr val="accent6">
            <a:lumMod val="7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Insert</a:t>
          </a:r>
          <a:r>
            <a:rPr lang="en-US" sz="1100" baseline="0"/>
            <a:t> the student's term average here, expressed as a percent.</a:t>
          </a:r>
          <a:endParaRPr lang="en-US" sz="1100"/>
        </a:p>
      </xdr:txBody>
    </xdr:sp>
    <xdr:clientData/>
  </xdr:twoCellAnchor>
  <xdr:twoCellAnchor>
    <xdr:from>
      <xdr:col>5</xdr:col>
      <xdr:colOff>594360</xdr:colOff>
      <xdr:row>3</xdr:row>
      <xdr:rowOff>167640</xdr:rowOff>
    </xdr:from>
    <xdr:to>
      <xdr:col>9</xdr:col>
      <xdr:colOff>495300</xdr:colOff>
      <xdr:row>7</xdr:row>
      <xdr:rowOff>38100</xdr:rowOff>
    </xdr:to>
    <xdr:sp macro="" textlink="">
      <xdr:nvSpPr>
        <xdr:cNvPr id="6" name="Rectangular Callout 5"/>
        <xdr:cNvSpPr/>
      </xdr:nvSpPr>
      <xdr:spPr>
        <a:xfrm>
          <a:off x="5882640" y="716280"/>
          <a:ext cx="2339340" cy="609600"/>
        </a:xfrm>
        <a:prstGeom prst="wedgeRectCallout">
          <a:avLst>
            <a:gd name="adj1" fmla="val -98981"/>
            <a:gd name="adj2" fmla="val -2500"/>
          </a:avLst>
        </a:prstGeom>
        <a:solidFill>
          <a:schemeClr val="accent6">
            <a:lumMod val="7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Insert the class average</a:t>
          </a:r>
          <a:r>
            <a:rPr lang="en-US" sz="1100" baseline="0"/>
            <a:t> on term work (everything except the exam) here, expressed as a percent.</a:t>
          </a:r>
          <a:endParaRPr lang="en-US" sz="1100"/>
        </a:p>
      </xdr:txBody>
    </xdr:sp>
    <xdr:clientData/>
  </xdr:twoCellAnchor>
  <xdr:twoCellAnchor>
    <xdr:from>
      <xdr:col>5</xdr:col>
      <xdr:colOff>38100</xdr:colOff>
      <xdr:row>8</xdr:row>
      <xdr:rowOff>22860</xdr:rowOff>
    </xdr:from>
    <xdr:to>
      <xdr:col>8</xdr:col>
      <xdr:colOff>220980</xdr:colOff>
      <xdr:row>10</xdr:row>
      <xdr:rowOff>144780</xdr:rowOff>
    </xdr:to>
    <xdr:sp macro="" textlink="">
      <xdr:nvSpPr>
        <xdr:cNvPr id="7" name="Rectangular Callout 6"/>
        <xdr:cNvSpPr/>
      </xdr:nvSpPr>
      <xdr:spPr>
        <a:xfrm>
          <a:off x="5852160" y="1501140"/>
          <a:ext cx="2011680" cy="487680"/>
        </a:xfrm>
        <a:prstGeom prst="wedgeRectCallout">
          <a:avLst>
            <a:gd name="adj1" fmla="val -78787"/>
            <a:gd name="adj2" fmla="val -108352"/>
          </a:avLst>
        </a:prstGeom>
        <a:solidFill>
          <a:schemeClr val="accent6">
            <a:lumMod val="7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Insert the class</a:t>
          </a:r>
          <a:r>
            <a:rPr lang="en-US" sz="1100" baseline="0"/>
            <a:t> average on the exam, expressed as a percent. </a:t>
          </a:r>
          <a:endParaRPr lang="en-US" sz="1100"/>
        </a:p>
      </xdr:txBody>
    </xdr:sp>
    <xdr:clientData/>
  </xdr:twoCellAnchor>
  <xdr:twoCellAnchor>
    <xdr:from>
      <xdr:col>5</xdr:col>
      <xdr:colOff>30480</xdr:colOff>
      <xdr:row>11</xdr:row>
      <xdr:rowOff>152400</xdr:rowOff>
    </xdr:from>
    <xdr:to>
      <xdr:col>9</xdr:col>
      <xdr:colOff>53340</xdr:colOff>
      <xdr:row>13</xdr:row>
      <xdr:rowOff>99060</xdr:rowOff>
    </xdr:to>
    <xdr:sp macro="" textlink="">
      <xdr:nvSpPr>
        <xdr:cNvPr id="8" name="Rectangular Callout 7"/>
        <xdr:cNvSpPr/>
      </xdr:nvSpPr>
      <xdr:spPr>
        <a:xfrm>
          <a:off x="5318760" y="2179320"/>
          <a:ext cx="2461260" cy="312420"/>
        </a:xfrm>
        <a:prstGeom prst="wedgeRectCallout">
          <a:avLst>
            <a:gd name="adj1" fmla="val -73998"/>
            <a:gd name="adj2" fmla="val -12972"/>
          </a:avLst>
        </a:prstGeom>
        <a:solidFill>
          <a:schemeClr val="accent6">
            <a:lumMod val="7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Insert the value of the exam out of 100.</a:t>
          </a:r>
        </a:p>
      </xdr:txBody>
    </xdr:sp>
    <xdr:clientData/>
  </xdr:twoCellAnchor>
  <xdr:twoCellAnchor>
    <xdr:from>
      <xdr:col>0</xdr:col>
      <xdr:colOff>1211580</xdr:colOff>
      <xdr:row>8</xdr:row>
      <xdr:rowOff>114300</xdr:rowOff>
    </xdr:from>
    <xdr:to>
      <xdr:col>3</xdr:col>
      <xdr:colOff>236220</xdr:colOff>
      <xdr:row>10</xdr:row>
      <xdr:rowOff>15240</xdr:rowOff>
    </xdr:to>
    <xdr:sp macro="" textlink="">
      <xdr:nvSpPr>
        <xdr:cNvPr id="10" name="Rectangular Callout 9"/>
        <xdr:cNvSpPr/>
      </xdr:nvSpPr>
      <xdr:spPr>
        <a:xfrm>
          <a:off x="1211580" y="1592580"/>
          <a:ext cx="2849880" cy="266700"/>
        </a:xfrm>
        <a:prstGeom prst="wedgeRectCallout">
          <a:avLst>
            <a:gd name="adj1" fmla="val 58498"/>
            <a:gd name="adj2" fmla="val -91786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This will be automatically calculated for you.</a:t>
          </a:r>
        </a:p>
      </xdr:txBody>
    </xdr:sp>
    <xdr:clientData/>
  </xdr:twoCellAnchor>
  <xdr:twoCellAnchor>
    <xdr:from>
      <xdr:col>4</xdr:col>
      <xdr:colOff>472440</xdr:colOff>
      <xdr:row>15</xdr:row>
      <xdr:rowOff>60960</xdr:rowOff>
    </xdr:from>
    <xdr:to>
      <xdr:col>7</xdr:col>
      <xdr:colOff>533400</xdr:colOff>
      <xdr:row>21</xdr:row>
      <xdr:rowOff>0</xdr:rowOff>
    </xdr:to>
    <xdr:sp macro="" textlink="">
      <xdr:nvSpPr>
        <xdr:cNvPr id="11" name="Rectangular Callout 10"/>
        <xdr:cNvSpPr/>
      </xdr:nvSpPr>
      <xdr:spPr>
        <a:xfrm>
          <a:off x="5151120" y="2819400"/>
          <a:ext cx="1889760" cy="1219200"/>
        </a:xfrm>
        <a:prstGeom prst="wedgeRectCallout">
          <a:avLst>
            <a:gd name="adj1" fmla="val -68817"/>
            <a:gd name="adj2" fmla="val -48125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These boxes will autofill once the yellow boxes have been completed and the final grade will be calcuated</a:t>
          </a:r>
          <a:r>
            <a:rPr lang="en-US" sz="1100" baseline="0"/>
            <a:t> for you.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tabSelected="1" topLeftCell="A4" zoomScaleNormal="100" workbookViewId="0">
      <selection activeCell="B20" sqref="B20"/>
    </sheetView>
  </sheetViews>
  <sheetFormatPr defaultRowHeight="14.4" x14ac:dyDescent="0.3"/>
  <cols>
    <col min="1" max="1" width="36.33203125" customWidth="1"/>
    <col min="2" max="2" width="10" bestFit="1" customWidth="1"/>
    <col min="3" max="3" width="9.5546875" bestFit="1" customWidth="1"/>
    <col min="4" max="4" width="12.44140625" bestFit="1" customWidth="1"/>
  </cols>
  <sheetData>
    <row r="1" spans="1:4" x14ac:dyDescent="0.3">
      <c r="A1" s="1" t="s">
        <v>0</v>
      </c>
    </row>
    <row r="2" spans="1:4" x14ac:dyDescent="0.3">
      <c r="A2" s="1"/>
    </row>
    <row r="4" spans="1:4" x14ac:dyDescent="0.3">
      <c r="A4" s="8" t="s">
        <v>7</v>
      </c>
      <c r="B4" s="9" t="s">
        <v>8</v>
      </c>
      <c r="C4" s="9" t="s">
        <v>9</v>
      </c>
      <c r="D4" s="9" t="s">
        <v>10</v>
      </c>
    </row>
    <row r="5" spans="1:4" x14ac:dyDescent="0.3">
      <c r="A5" s="6" t="s">
        <v>1</v>
      </c>
      <c r="B5" s="7">
        <v>0.7</v>
      </c>
      <c r="C5" s="7">
        <v>0.9</v>
      </c>
      <c r="D5" s="2"/>
    </row>
    <row r="6" spans="1:4" x14ac:dyDescent="0.3">
      <c r="A6" s="6" t="s">
        <v>2</v>
      </c>
      <c r="B6" s="7">
        <v>0.65</v>
      </c>
      <c r="C6" s="7">
        <v>0.7</v>
      </c>
      <c r="D6" s="2"/>
    </row>
    <row r="7" spans="1:4" ht="15" thickBot="1" x14ac:dyDescent="0.35">
      <c r="A7" s="10" t="s">
        <v>13</v>
      </c>
      <c r="B7" s="11">
        <v>0.6</v>
      </c>
      <c r="C7" s="11">
        <v>0.75</v>
      </c>
      <c r="D7" s="12"/>
    </row>
    <row r="8" spans="1:4" ht="15" thickBot="1" x14ac:dyDescent="0.35">
      <c r="A8" s="13" t="s">
        <v>12</v>
      </c>
      <c r="B8" s="14">
        <f>B5-(B6-B7)</f>
        <v>0.64999999999999991</v>
      </c>
      <c r="C8" s="14">
        <f>C5-(C6-C7)</f>
        <v>0.95000000000000007</v>
      </c>
      <c r="D8" s="16">
        <f>D5-(D6-D7)</f>
        <v>0</v>
      </c>
    </row>
    <row r="9" spans="1:4" x14ac:dyDescent="0.3">
      <c r="A9" s="5"/>
      <c r="B9" s="15"/>
      <c r="C9" s="15"/>
      <c r="D9" s="15"/>
    </row>
    <row r="10" spans="1:4" x14ac:dyDescent="0.3">
      <c r="A10" s="5"/>
      <c r="B10" s="15"/>
      <c r="C10" s="15"/>
      <c r="D10" s="15"/>
    </row>
    <row r="12" spans="1:4" x14ac:dyDescent="0.3">
      <c r="A12" s="8" t="s">
        <v>3</v>
      </c>
      <c r="B12" s="9" t="s">
        <v>8</v>
      </c>
      <c r="C12" s="9" t="s">
        <v>9</v>
      </c>
      <c r="D12" s="9" t="s">
        <v>10</v>
      </c>
    </row>
    <row r="13" spans="1:4" x14ac:dyDescent="0.3">
      <c r="A13" s="6" t="s">
        <v>14</v>
      </c>
      <c r="B13" s="6">
        <v>35</v>
      </c>
      <c r="C13" s="6">
        <v>20</v>
      </c>
      <c r="D13" s="3"/>
    </row>
    <row r="14" spans="1:4" x14ac:dyDescent="0.3">
      <c r="A14" s="6" t="s">
        <v>5</v>
      </c>
      <c r="B14" s="6">
        <v>65</v>
      </c>
      <c r="C14" s="6">
        <v>80</v>
      </c>
      <c r="D14" s="17">
        <f>100-$D$13</f>
        <v>100</v>
      </c>
    </row>
    <row r="15" spans="1:4" x14ac:dyDescent="0.3">
      <c r="A15" s="6" t="s">
        <v>11</v>
      </c>
      <c r="B15" s="7">
        <f>B5</f>
        <v>0.7</v>
      </c>
      <c r="C15" s="4">
        <f>C5</f>
        <v>0.9</v>
      </c>
      <c r="D15" s="18">
        <f>$D$5</f>
        <v>0</v>
      </c>
    </row>
    <row r="16" spans="1:4" x14ac:dyDescent="0.3">
      <c r="A16" s="6" t="s">
        <v>4</v>
      </c>
      <c r="B16" s="7">
        <v>0.65</v>
      </c>
      <c r="C16" s="7">
        <v>0.95</v>
      </c>
      <c r="D16" s="18">
        <f>$D$8</f>
        <v>0</v>
      </c>
    </row>
    <row r="17" spans="1:4" x14ac:dyDescent="0.3">
      <c r="A17" s="8" t="s">
        <v>6</v>
      </c>
      <c r="B17" s="8">
        <f>(B14*B15)+(B13*B16)</f>
        <v>68.25</v>
      </c>
      <c r="C17" s="8">
        <f>(C14*C15)+(C13*C16)</f>
        <v>91</v>
      </c>
      <c r="D17" s="19">
        <f>($D$14*$D$15)+($D$13*$D$16)</f>
        <v>0</v>
      </c>
    </row>
  </sheetData>
  <pageMargins left="0.7" right="0.7" top="0.75" bottom="0.75" header="0.3" footer="0.3"/>
  <pageSetup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Trent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cfreemanroth</dc:creator>
  <cp:lastModifiedBy>cfreemanroth</cp:lastModifiedBy>
  <dcterms:created xsi:type="dcterms:W3CDTF">2017-12-05T20:01:53Z</dcterms:created>
  <dcterms:modified xsi:type="dcterms:W3CDTF">2017-12-11T20:06:43Z</dcterms:modified>
</cp:coreProperties>
</file>